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7235" windowHeight="6210" activeTab="2"/>
  </bookViews>
  <sheets>
    <sheet name="operatorzy" sheetId="1" r:id="rId1"/>
    <sheet name="darowizny" sheetId="2" r:id="rId2"/>
    <sheet name="razem" sheetId="3" r:id="rId3"/>
  </sheets>
  <calcPr calcId="145621"/>
</workbook>
</file>

<file path=xl/calcChain.xml><?xml version="1.0" encoding="utf-8"?>
<calcChain xmlns="http://schemas.openxmlformats.org/spreadsheetml/2006/main">
  <c r="C14" i="3" l="1"/>
  <c r="B66" i="1"/>
  <c r="B62" i="1"/>
  <c r="B50" i="1"/>
  <c r="B37" i="1"/>
  <c r="B25" i="1"/>
  <c r="B13" i="1"/>
  <c r="B67" i="1" s="1"/>
</calcChain>
</file>

<file path=xl/sharedStrings.xml><?xml version="1.0" encoding="utf-8"?>
<sst xmlns="http://schemas.openxmlformats.org/spreadsheetml/2006/main" count="176" uniqueCount="48">
  <si>
    <t>200-1-1-165</t>
  </si>
  <si>
    <t>PTK CENTERTEL</t>
  </si>
  <si>
    <t>200-1-1-166</t>
  </si>
  <si>
    <t>PTC S.A.</t>
  </si>
  <si>
    <t>200-1-1-168</t>
  </si>
  <si>
    <t>POLKOMTEL SP. Z O.O.</t>
  </si>
  <si>
    <t>P4 SP. Z O.O.</t>
  </si>
  <si>
    <t>200-1-1-524</t>
  </si>
  <si>
    <t>200-1-1-1282</t>
  </si>
  <si>
    <t>CYFROWY POLSAT S.A.</t>
  </si>
  <si>
    <t>ORGANIZACJA POLSKICH DYSTRYBUTORÓW FARMACEUTYCZNYCH</t>
  </si>
  <si>
    <t>200-1-1-1808</t>
  </si>
  <si>
    <t>POLSKA TELFONIA KOMÓRKOWA CENTERTEL</t>
  </si>
  <si>
    <t xml:space="preserve">POLSKA TELEFONIA CYFROWA S.A. </t>
  </si>
  <si>
    <t xml:space="preserve">CYFROWY POLSAT S.A. </t>
  </si>
  <si>
    <t>NAZWA</t>
  </si>
  <si>
    <t>KWOTA</t>
  </si>
  <si>
    <t>L.P.</t>
  </si>
  <si>
    <t>POLSKA TELFONIA KOMÓRKOWA CENTERTEL Suma</t>
  </si>
  <si>
    <t>POLSKA TELEFONIA CYFROWA S.A.  Suma</t>
  </si>
  <si>
    <t>POLKOMTEL SP. Z O.O. Suma</t>
  </si>
  <si>
    <t>P4 SP. Z O.O. Suma</t>
  </si>
  <si>
    <t>CYFROWY POLSAT S.A.  Suma</t>
  </si>
  <si>
    <t>ORGANIZACJA POLSKICH DYSTRYBUTORÓW FARMACEUTYCZNYCH Suma</t>
  </si>
  <si>
    <t>Suma końcowa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</si>
  <si>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</si>
  <si>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</si>
  <si>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</si>
  <si>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</si>
  <si>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</si>
  <si>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</si>
  <si>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</si>
  <si>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</si>
  <si>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</si>
  <si>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</si>
  <si>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</si>
  <si>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</si>
  <si>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CYFROWY POLSAT</t>
  </si>
  <si>
    <t xml:space="preserve">DANON SP.ZO.O. </t>
  </si>
  <si>
    <t>EXOTIC GREEN SP. ZO.O.</t>
  </si>
  <si>
    <t>INVEST BANK S.A.</t>
  </si>
  <si>
    <t>POLSAT MEDIA SP. Z O.O.</t>
  </si>
  <si>
    <t xml:space="preserve">PROCTER AND GAMBLE </t>
  </si>
  <si>
    <t>TELEWIZJA POLSAT SP. Z O.O.</t>
  </si>
  <si>
    <t>ZESPÓŁ ELEKTROWNI PĄTNÓW ADAMÓW KONIN PAK</t>
  </si>
  <si>
    <t>RAZEM</t>
  </si>
  <si>
    <t xml:space="preserve">DANONE SP.ZO.O. </t>
  </si>
  <si>
    <t xml:space="preserve">ZESPÓŁ ELEKTROWNI PĄTNÓW ADAMÓW KONIN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</si>
</sst>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0" xfId="0" applyNumberFormat="1"/>
    <xf numFmtId="0" fontId="1" fillId="0" borderId="0" xfId="0" applyFont="1"/>
    <xf numFmtId="44" fontId="0" fillId="0" borderId="0" xfId="0" applyNumberFormat="1"/>
    <xf numFmtId="44" fontId="1" fillId="0" borderId="0" xfId="0" applyNumberFormat="1" applyFont="1"/>
    <xf numFmtId="0" fontId="0" fillId="0" borderId="2" xfId="0" applyBorder="1"/>
    <xf numFmtId="0" fontId="0" fillId="0" borderId="3" xfId="0" applyBorder="1"/>
    <xf numFmtId="44" fontId="0" fillId="0" borderId="4" xfId="0" applyNumberFormat="1" applyBorder="1"/>
    <xf numFmtId="0" fontId="0" fillId="0" borderId="5" xfId="0" applyBorder="1"/>
    <xf numFmtId="0" fontId="0" fillId="0" borderId="6" xfId="0" applyBorder="1"/>
    <xf numFmtId="44" fontId="0" fillId="0" borderId="7" xfId="0" applyNumberFormat="1" applyBorder="1"/>
    <xf numFmtId="0" fontId="0" fillId="0" borderId="8" xfId="0" applyBorder="1"/>
    <xf numFmtId="0" fontId="0" fillId="0" borderId="9" xfId="0" applyBorder="1"/>
    <xf numFmtId="44" fontId="0" fillId="0" borderId="10" xfId="0" applyNumberFormat="1" applyBorder="1"/>
    <xf numFmtId="0" fontId="0" fillId="2" borderId="1" xfId="0" applyFill="1" applyBorder="1"/>
    <xf numFmtId="44" fontId="0" fillId="2" borderId="1" xfId="0" applyNumberForma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workbookViewId="0">
      <selection activeCell="A13" sqref="A13:B67"/>
    </sheetView>
  </sheetViews>
  <sheetFormatPr defaultRowHeight="15" outlineLevelRow="2" x14ac:dyDescent="0.25"/>
  <cols>
    <col min="1" max="1" width="67.42578125" bestFit="1" customWidth="1"/>
    <col min="2" max="2" width="14.85546875" bestFit="1" customWidth="1"/>
    <col min="3" max="3" width="11.42578125" customWidth="1"/>
  </cols>
  <sheetData>
    <row r="1" spans="1:3" x14ac:dyDescent="0.25">
      <c r="A1" t="s">
        <v>15</v>
      </c>
      <c r="B1" t="s">
        <v>16</v>
      </c>
    </row>
    <row r="2" spans="1:3" hidden="1" outlineLevel="2" x14ac:dyDescent="0.25">
      <c r="A2" t="s">
        <v>12</v>
      </c>
      <c r="B2" s="1">
        <v>174114.05</v>
      </c>
      <c r="C2" t="s">
        <v>0</v>
      </c>
    </row>
    <row r="3" spans="1:3" hidden="1" outlineLevel="2" x14ac:dyDescent="0.25">
      <c r="A3" t="s">
        <v>12</v>
      </c>
      <c r="B3" s="1">
        <v>325120.65000000002</v>
      </c>
      <c r="C3" t="s">
        <v>0</v>
      </c>
    </row>
    <row r="4" spans="1:3" hidden="1" outlineLevel="2" x14ac:dyDescent="0.25">
      <c r="A4" t="s">
        <v>12</v>
      </c>
      <c r="B4" s="1">
        <v>147921.1</v>
      </c>
      <c r="C4" t="s">
        <v>0</v>
      </c>
    </row>
    <row r="5" spans="1:3" hidden="1" outlineLevel="2" x14ac:dyDescent="0.25">
      <c r="A5" t="s">
        <v>12</v>
      </c>
      <c r="B5" s="1">
        <v>167081</v>
      </c>
      <c r="C5" t="s">
        <v>0</v>
      </c>
    </row>
    <row r="6" spans="1:3" hidden="1" outlineLevel="2" x14ac:dyDescent="0.25">
      <c r="A6" t="s">
        <v>12</v>
      </c>
      <c r="B6" s="1">
        <v>161970.9</v>
      </c>
      <c r="C6" t="s">
        <v>0</v>
      </c>
    </row>
    <row r="7" spans="1:3" hidden="1" outlineLevel="2" x14ac:dyDescent="0.25">
      <c r="A7" t="s">
        <v>12</v>
      </c>
      <c r="B7" s="1">
        <v>106393.65</v>
      </c>
      <c r="C7" t="s">
        <v>0</v>
      </c>
    </row>
    <row r="8" spans="1:3" hidden="1" outlineLevel="2" x14ac:dyDescent="0.25">
      <c r="A8" t="s">
        <v>12</v>
      </c>
      <c r="B8" s="1">
        <v>18297.099999999999</v>
      </c>
      <c r="C8" t="s">
        <v>0</v>
      </c>
    </row>
    <row r="9" spans="1:3" hidden="1" outlineLevel="2" x14ac:dyDescent="0.25">
      <c r="A9" t="s">
        <v>12</v>
      </c>
      <c r="B9" s="1">
        <v>148728.20000000001</v>
      </c>
      <c r="C9" t="s">
        <v>0</v>
      </c>
    </row>
    <row r="10" spans="1:3" hidden="1" outlineLevel="2" x14ac:dyDescent="0.25">
      <c r="A10" t="s">
        <v>12</v>
      </c>
      <c r="B10" s="1">
        <v>162616.35</v>
      </c>
      <c r="C10" t="s">
        <v>0</v>
      </c>
    </row>
    <row r="11" spans="1:3" hidden="1" outlineLevel="2" x14ac:dyDescent="0.25">
      <c r="A11" t="s">
        <v>12</v>
      </c>
      <c r="B11" s="1">
        <v>73458.600000000006</v>
      </c>
      <c r="C11" t="s">
        <v>0</v>
      </c>
    </row>
    <row r="12" spans="1:3" hidden="1" outlineLevel="2" x14ac:dyDescent="0.25">
      <c r="A12" t="s">
        <v>12</v>
      </c>
      <c r="B12" s="1">
        <v>284378.05</v>
      </c>
      <c r="C12" t="s">
        <v>0</v>
      </c>
    </row>
    <row r="13" spans="1:3" outlineLevel="1" collapsed="1" x14ac:dyDescent="0.25">
      <c r="A13" s="2" t="s">
        <v>18</v>
      </c>
      <c r="B13" s="3">
        <f>SUBTOTAL(9,B2:B12)</f>
        <v>1770079.6500000004</v>
      </c>
    </row>
    <row r="14" spans="1:3" hidden="1" outlineLevel="2" x14ac:dyDescent="0.25">
      <c r="A14" t="s">
        <v>13</v>
      </c>
      <c r="B14" s="3">
        <v>124955</v>
      </c>
      <c r="C14" t="s">
        <v>2</v>
      </c>
    </row>
    <row r="15" spans="1:3" hidden="1" outlineLevel="2" x14ac:dyDescent="0.25">
      <c r="A15" t="s">
        <v>13</v>
      </c>
      <c r="B15" s="3">
        <v>81935</v>
      </c>
      <c r="C15" t="s">
        <v>2</v>
      </c>
    </row>
    <row r="16" spans="1:3" hidden="1" outlineLevel="2" x14ac:dyDescent="0.25">
      <c r="A16" t="s">
        <v>13</v>
      </c>
      <c r="B16" s="3">
        <v>93520</v>
      </c>
      <c r="C16" t="s">
        <v>2</v>
      </c>
    </row>
    <row r="17" spans="1:3" hidden="1" outlineLevel="2" x14ac:dyDescent="0.25">
      <c r="A17" t="s">
        <v>13</v>
      </c>
      <c r="B17" s="3">
        <v>85270</v>
      </c>
      <c r="C17" t="s">
        <v>2</v>
      </c>
    </row>
    <row r="18" spans="1:3" hidden="1" outlineLevel="2" x14ac:dyDescent="0.25">
      <c r="A18" t="s">
        <v>13</v>
      </c>
      <c r="B18" s="3">
        <v>52545</v>
      </c>
      <c r="C18" t="s">
        <v>2</v>
      </c>
    </row>
    <row r="19" spans="1:3" hidden="1" outlineLevel="2" x14ac:dyDescent="0.25">
      <c r="A19" t="s">
        <v>13</v>
      </c>
      <c r="B19" s="3">
        <v>7010</v>
      </c>
      <c r="C19" t="s">
        <v>2</v>
      </c>
    </row>
    <row r="20" spans="1:3" hidden="1" outlineLevel="2" x14ac:dyDescent="0.25">
      <c r="A20" t="s">
        <v>13</v>
      </c>
      <c r="B20" s="3">
        <v>92025</v>
      </c>
      <c r="C20" t="s">
        <v>2</v>
      </c>
    </row>
    <row r="21" spans="1:3" hidden="1" outlineLevel="2" x14ac:dyDescent="0.25">
      <c r="A21" t="s">
        <v>13</v>
      </c>
      <c r="B21" s="3">
        <v>62355</v>
      </c>
      <c r="C21" t="s">
        <v>2</v>
      </c>
    </row>
    <row r="22" spans="1:3" hidden="1" outlineLevel="2" x14ac:dyDescent="0.25">
      <c r="A22" t="s">
        <v>13</v>
      </c>
      <c r="B22" s="3">
        <v>52915</v>
      </c>
      <c r="C22" t="s">
        <v>2</v>
      </c>
    </row>
    <row r="23" spans="1:3" hidden="1" outlineLevel="2" x14ac:dyDescent="0.25">
      <c r="A23" t="s">
        <v>13</v>
      </c>
      <c r="B23" s="3">
        <v>70610</v>
      </c>
      <c r="C23" t="s">
        <v>2</v>
      </c>
    </row>
    <row r="24" spans="1:3" hidden="1" outlineLevel="2" x14ac:dyDescent="0.25">
      <c r="A24" t="s">
        <v>13</v>
      </c>
      <c r="B24" s="3">
        <v>97170</v>
      </c>
      <c r="C24" t="s">
        <v>2</v>
      </c>
    </row>
    <row r="25" spans="1:3" outlineLevel="1" collapsed="1" x14ac:dyDescent="0.25">
      <c r="A25" s="2" t="s">
        <v>19</v>
      </c>
      <c r="B25" s="3">
        <f>SUBTOTAL(9,B14:B24)</f>
        <v>820310</v>
      </c>
    </row>
    <row r="26" spans="1:3" hidden="1" outlineLevel="2" x14ac:dyDescent="0.25">
      <c r="A26" t="s">
        <v>5</v>
      </c>
      <c r="B26" s="3">
        <v>164351.85</v>
      </c>
      <c r="C26" t="s">
        <v>4</v>
      </c>
    </row>
    <row r="27" spans="1:3" hidden="1" outlineLevel="2" x14ac:dyDescent="0.25">
      <c r="A27" t="s">
        <v>5</v>
      </c>
      <c r="B27" s="3">
        <v>129666.1</v>
      </c>
      <c r="C27" t="s">
        <v>4</v>
      </c>
    </row>
    <row r="28" spans="1:3" hidden="1" outlineLevel="2" x14ac:dyDescent="0.25">
      <c r="A28" t="s">
        <v>5</v>
      </c>
      <c r="B28" s="3">
        <v>-6</v>
      </c>
      <c r="C28" t="s">
        <v>4</v>
      </c>
    </row>
    <row r="29" spans="1:3" hidden="1" outlineLevel="2" x14ac:dyDescent="0.25">
      <c r="A29" t="s">
        <v>5</v>
      </c>
      <c r="B29" s="3">
        <v>149531.35</v>
      </c>
      <c r="C29" t="s">
        <v>4</v>
      </c>
    </row>
    <row r="30" spans="1:3" hidden="1" outlineLevel="2" x14ac:dyDescent="0.25">
      <c r="A30" t="s">
        <v>5</v>
      </c>
      <c r="B30" s="3">
        <v>137212.5</v>
      </c>
      <c r="C30" t="s">
        <v>4</v>
      </c>
    </row>
    <row r="31" spans="1:3" hidden="1" outlineLevel="2" x14ac:dyDescent="0.25">
      <c r="A31" t="s">
        <v>5</v>
      </c>
      <c r="B31" s="3">
        <v>97431.25</v>
      </c>
      <c r="C31" t="s">
        <v>4</v>
      </c>
    </row>
    <row r="32" spans="1:3" hidden="1" outlineLevel="2" x14ac:dyDescent="0.25">
      <c r="A32" t="s">
        <v>5</v>
      </c>
      <c r="B32" s="3">
        <v>14397.35</v>
      </c>
      <c r="C32" t="s">
        <v>4</v>
      </c>
    </row>
    <row r="33" spans="1:3" hidden="1" outlineLevel="2" x14ac:dyDescent="0.25">
      <c r="A33" t="s">
        <v>5</v>
      </c>
      <c r="B33" s="3">
        <v>106077.3</v>
      </c>
      <c r="C33" t="s">
        <v>4</v>
      </c>
    </row>
    <row r="34" spans="1:3" hidden="1" outlineLevel="2" x14ac:dyDescent="0.25">
      <c r="A34" t="s">
        <v>5</v>
      </c>
      <c r="B34" s="3">
        <v>148083.5</v>
      </c>
      <c r="C34" t="s">
        <v>4</v>
      </c>
    </row>
    <row r="35" spans="1:3" hidden="1" outlineLevel="2" x14ac:dyDescent="0.25">
      <c r="A35" t="s">
        <v>5</v>
      </c>
      <c r="B35" s="3">
        <v>90153.8</v>
      </c>
      <c r="C35" t="s">
        <v>4</v>
      </c>
    </row>
    <row r="36" spans="1:3" hidden="1" outlineLevel="2" x14ac:dyDescent="0.25">
      <c r="A36" t="s">
        <v>5</v>
      </c>
      <c r="B36" s="3">
        <v>115051.65</v>
      </c>
      <c r="C36" t="s">
        <v>4</v>
      </c>
    </row>
    <row r="37" spans="1:3" outlineLevel="1" collapsed="1" x14ac:dyDescent="0.25">
      <c r="A37" s="2" t="s">
        <v>20</v>
      </c>
      <c r="B37" s="3">
        <f>SUBTOTAL(9,B26:B36)</f>
        <v>1151950.6500000001</v>
      </c>
    </row>
    <row r="38" spans="1:3" hidden="1" outlineLevel="2" x14ac:dyDescent="0.25">
      <c r="A38" t="s">
        <v>6</v>
      </c>
      <c r="B38" s="3">
        <v>30845</v>
      </c>
      <c r="C38" t="s">
        <v>7</v>
      </c>
    </row>
    <row r="39" spans="1:3" hidden="1" outlineLevel="2" x14ac:dyDescent="0.25">
      <c r="A39" t="s">
        <v>6</v>
      </c>
      <c r="B39" s="3">
        <v>30760</v>
      </c>
      <c r="C39" t="s">
        <v>7</v>
      </c>
    </row>
    <row r="40" spans="1:3" hidden="1" outlineLevel="2" x14ac:dyDescent="0.25">
      <c r="A40" t="s">
        <v>6</v>
      </c>
      <c r="B40" s="3">
        <v>37935</v>
      </c>
      <c r="C40" t="s">
        <v>7</v>
      </c>
    </row>
    <row r="41" spans="1:3" hidden="1" outlineLevel="2" x14ac:dyDescent="0.25">
      <c r="A41" t="s">
        <v>6</v>
      </c>
      <c r="B41" s="3">
        <v>59890</v>
      </c>
      <c r="C41" t="s">
        <v>7</v>
      </c>
    </row>
    <row r="42" spans="1:3" hidden="1" outlineLevel="2" x14ac:dyDescent="0.25">
      <c r="A42" t="s">
        <v>6</v>
      </c>
      <c r="B42" s="3">
        <v>34920</v>
      </c>
      <c r="C42" t="s">
        <v>7</v>
      </c>
    </row>
    <row r="43" spans="1:3" hidden="1" outlineLevel="2" x14ac:dyDescent="0.25">
      <c r="A43" t="s">
        <v>6</v>
      </c>
      <c r="B43" s="3">
        <v>21665</v>
      </c>
      <c r="C43" t="s">
        <v>7</v>
      </c>
    </row>
    <row r="44" spans="1:3" hidden="1" outlineLevel="2" x14ac:dyDescent="0.25">
      <c r="A44" t="s">
        <v>6</v>
      </c>
      <c r="B44" s="3">
        <v>2645</v>
      </c>
      <c r="C44" t="s">
        <v>7</v>
      </c>
    </row>
    <row r="45" spans="1:3" hidden="1" outlineLevel="2" x14ac:dyDescent="0.25">
      <c r="A45" t="s">
        <v>6</v>
      </c>
      <c r="B45" s="3">
        <v>27885</v>
      </c>
      <c r="C45" t="s">
        <v>7</v>
      </c>
    </row>
    <row r="46" spans="1:3" hidden="1" outlineLevel="2" x14ac:dyDescent="0.25">
      <c r="A46" t="s">
        <v>6</v>
      </c>
      <c r="B46" s="3">
        <v>41715</v>
      </c>
      <c r="C46" t="s">
        <v>7</v>
      </c>
    </row>
    <row r="47" spans="1:3" hidden="1" outlineLevel="2" x14ac:dyDescent="0.25">
      <c r="A47" t="s">
        <v>6</v>
      </c>
      <c r="B47" s="3">
        <v>25070</v>
      </c>
      <c r="C47" t="s">
        <v>7</v>
      </c>
    </row>
    <row r="48" spans="1:3" hidden="1" outlineLevel="2" x14ac:dyDescent="0.25">
      <c r="A48" t="s">
        <v>6</v>
      </c>
      <c r="B48" s="3">
        <v>34800</v>
      </c>
      <c r="C48" t="s">
        <v>7</v>
      </c>
    </row>
    <row r="49" spans="1:3" hidden="1" outlineLevel="2" x14ac:dyDescent="0.25">
      <c r="A49" t="s">
        <v>6</v>
      </c>
      <c r="B49" s="3">
        <v>45950</v>
      </c>
      <c r="C49" t="s">
        <v>7</v>
      </c>
    </row>
    <row r="50" spans="1:3" outlineLevel="1" collapsed="1" x14ac:dyDescent="0.25">
      <c r="A50" s="2" t="s">
        <v>21</v>
      </c>
      <c r="B50" s="3">
        <f>SUBTOTAL(9,B38:B49)</f>
        <v>394080</v>
      </c>
    </row>
    <row r="51" spans="1:3" hidden="1" outlineLevel="2" x14ac:dyDescent="0.25">
      <c r="A51" t="s">
        <v>14</v>
      </c>
      <c r="B51" s="3">
        <v>545</v>
      </c>
      <c r="C51" t="s">
        <v>8</v>
      </c>
    </row>
    <row r="52" spans="1:3" hidden="1" outlineLevel="2" x14ac:dyDescent="0.25">
      <c r="A52" t="s">
        <v>14</v>
      </c>
      <c r="B52" s="3">
        <v>310</v>
      </c>
      <c r="C52" t="s">
        <v>8</v>
      </c>
    </row>
    <row r="53" spans="1:3" hidden="1" outlineLevel="2" x14ac:dyDescent="0.25">
      <c r="A53" t="s">
        <v>14</v>
      </c>
      <c r="B53" s="3">
        <v>255</v>
      </c>
      <c r="C53" t="s">
        <v>8</v>
      </c>
    </row>
    <row r="54" spans="1:3" hidden="1" outlineLevel="2" x14ac:dyDescent="0.25">
      <c r="A54" t="s">
        <v>14</v>
      </c>
      <c r="B54" s="3">
        <v>175</v>
      </c>
      <c r="C54" t="s">
        <v>8</v>
      </c>
    </row>
    <row r="55" spans="1:3" hidden="1" outlineLevel="2" x14ac:dyDescent="0.25">
      <c r="A55" t="s">
        <v>14</v>
      </c>
      <c r="B55" s="3">
        <v>110</v>
      </c>
      <c r="C55" t="s">
        <v>8</v>
      </c>
    </row>
    <row r="56" spans="1:3" hidden="1" outlineLevel="2" x14ac:dyDescent="0.25">
      <c r="A56" t="s">
        <v>14</v>
      </c>
      <c r="B56" s="3">
        <v>15</v>
      </c>
      <c r="C56" t="s">
        <v>8</v>
      </c>
    </row>
    <row r="57" spans="1:3" hidden="1" outlineLevel="2" x14ac:dyDescent="0.25">
      <c r="A57" t="s">
        <v>14</v>
      </c>
      <c r="B57" s="3">
        <v>175</v>
      </c>
      <c r="C57" t="s">
        <v>8</v>
      </c>
    </row>
    <row r="58" spans="1:3" hidden="1" outlineLevel="2" x14ac:dyDescent="0.25">
      <c r="A58" t="s">
        <v>14</v>
      </c>
      <c r="B58" s="3">
        <v>210</v>
      </c>
      <c r="C58" t="s">
        <v>8</v>
      </c>
    </row>
    <row r="59" spans="1:3" hidden="1" outlineLevel="2" x14ac:dyDescent="0.25">
      <c r="A59" t="s">
        <v>14</v>
      </c>
      <c r="B59" s="3">
        <v>230</v>
      </c>
      <c r="C59" t="s">
        <v>8</v>
      </c>
    </row>
    <row r="60" spans="1:3" hidden="1" outlineLevel="2" x14ac:dyDescent="0.25">
      <c r="A60" t="s">
        <v>14</v>
      </c>
      <c r="B60" s="3">
        <v>135</v>
      </c>
      <c r="C60" t="s">
        <v>8</v>
      </c>
    </row>
    <row r="61" spans="1:3" hidden="1" outlineLevel="2" x14ac:dyDescent="0.25">
      <c r="A61" t="s">
        <v>14</v>
      </c>
      <c r="B61" s="3">
        <v>150</v>
      </c>
      <c r="C61" t="s">
        <v>8</v>
      </c>
    </row>
    <row r="62" spans="1:3" outlineLevel="1" collapsed="1" x14ac:dyDescent="0.25">
      <c r="A62" s="2" t="s">
        <v>22</v>
      </c>
      <c r="B62" s="3">
        <f>SUBTOTAL(9,B51:B61)</f>
        <v>2310</v>
      </c>
    </row>
    <row r="63" spans="1:3" hidden="1" outlineLevel="2" x14ac:dyDescent="0.25">
      <c r="A63" t="s">
        <v>10</v>
      </c>
      <c r="B63" s="3">
        <v>9619.2199999999993</v>
      </c>
      <c r="C63" t="s">
        <v>11</v>
      </c>
    </row>
    <row r="64" spans="1:3" hidden="1" outlineLevel="2" x14ac:dyDescent="0.25">
      <c r="A64" t="s">
        <v>10</v>
      </c>
      <c r="B64" s="3">
        <v>4824</v>
      </c>
      <c r="C64" t="s">
        <v>11</v>
      </c>
    </row>
    <row r="65" spans="1:3" hidden="1" outlineLevel="2" x14ac:dyDescent="0.25">
      <c r="A65" t="s">
        <v>10</v>
      </c>
      <c r="B65" s="3">
        <v>536</v>
      </c>
      <c r="C65" t="s">
        <v>11</v>
      </c>
    </row>
    <row r="66" spans="1:3" outlineLevel="1" collapsed="1" x14ac:dyDescent="0.25">
      <c r="A66" s="2" t="s">
        <v>23</v>
      </c>
      <c r="B66" s="3">
        <f>SUBTOTAL(9,B63:B65)</f>
        <v>14979.22</v>
      </c>
    </row>
    <row r="67" spans="1:3" x14ac:dyDescent="0.25">
      <c r="A67" s="2" t="s">
        <v>24</v>
      </c>
      <c r="B67" s="4">
        <f>SUBTOTAL(9,B2:B65)</f>
        <v>4153709.5200000005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2" sqref="B2:C11"/>
    </sheetView>
  </sheetViews>
  <sheetFormatPr defaultRowHeight="15" x14ac:dyDescent="0.25"/>
  <cols>
    <col min="2" max="2" width="60" bestFit="1" customWidth="1"/>
    <col min="3" max="3" width="11.42578125" bestFit="1" customWidth="1"/>
  </cols>
  <sheetData>
    <row r="1" spans="1:3" x14ac:dyDescent="0.25">
      <c r="A1" s="2" t="s">
        <v>17</v>
      </c>
      <c r="B1" s="2" t="s">
        <v>15</v>
      </c>
      <c r="C1" s="2" t="s">
        <v>16</v>
      </c>
    </row>
    <row r="2" spans="1:3" x14ac:dyDescent="0.25">
      <c r="A2" t="s">
        <v>25</v>
      </c>
      <c r="B2" t="s">
        <v>37</v>
      </c>
      <c r="C2" s="1">
        <v>25040</v>
      </c>
    </row>
    <row r="3" spans="1:3" x14ac:dyDescent="0.25">
      <c r="A3" t="s">
        <v>26</v>
      </c>
      <c r="B3" t="s">
        <v>38</v>
      </c>
      <c r="C3" s="1">
        <v>100000</v>
      </c>
    </row>
    <row r="4" spans="1:3" x14ac:dyDescent="0.25">
      <c r="A4" t="s">
        <v>27</v>
      </c>
      <c r="B4" t="s">
        <v>39</v>
      </c>
      <c r="C4" s="1">
        <v>15000</v>
      </c>
    </row>
    <row r="5" spans="1:3" x14ac:dyDescent="0.25">
      <c r="A5" t="s">
        <v>28</v>
      </c>
      <c r="B5" t="s">
        <v>40</v>
      </c>
      <c r="C5" s="1">
        <v>250000</v>
      </c>
    </row>
    <row r="6" spans="1:3" x14ac:dyDescent="0.25">
      <c r="A6" t="s">
        <v>29</v>
      </c>
      <c r="B6" t="s">
        <v>5</v>
      </c>
      <c r="C6" s="1">
        <v>50000</v>
      </c>
    </row>
    <row r="7" spans="1:3" x14ac:dyDescent="0.25">
      <c r="A7" t="s">
        <v>30</v>
      </c>
      <c r="B7" t="s">
        <v>41</v>
      </c>
      <c r="C7" s="1">
        <v>207191</v>
      </c>
    </row>
    <row r="8" spans="1:3" x14ac:dyDescent="0.25">
      <c r="A8" t="s">
        <v>31</v>
      </c>
      <c r="B8" t="s">
        <v>42</v>
      </c>
      <c r="C8" s="1">
        <v>3969957.14</v>
      </c>
    </row>
    <row r="9" spans="1:3" x14ac:dyDescent="0.25">
      <c r="A9" t="s">
        <v>32</v>
      </c>
      <c r="B9" t="s">
        <v>43</v>
      </c>
      <c r="C9" s="1">
        <v>1864718</v>
      </c>
    </row>
    <row r="10" spans="1:3" x14ac:dyDescent="0.25">
      <c r="A10" t="s">
        <v>33</v>
      </c>
      <c r="B10" t="s">
        <v>44</v>
      </c>
      <c r="C10" s="1">
        <v>500000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B21" sqref="B20:B21"/>
    </sheetView>
  </sheetViews>
  <sheetFormatPr defaultRowHeight="15" x14ac:dyDescent="0.25"/>
  <cols>
    <col min="2" max="2" width="48.85546875" bestFit="1" customWidth="1"/>
    <col min="3" max="3" width="15.85546875" bestFit="1" customWidth="1"/>
  </cols>
  <sheetData>
    <row r="1" spans="1:3" ht="16.5" thickTop="1" thickBot="1" x14ac:dyDescent="0.3">
      <c r="A1" s="14" t="s">
        <v>17</v>
      </c>
      <c r="B1" s="14" t="s">
        <v>15</v>
      </c>
      <c r="C1" s="14" t="s">
        <v>16</v>
      </c>
    </row>
    <row r="2" spans="1:3" ht="16.5" thickTop="1" thickBot="1" x14ac:dyDescent="0.3">
      <c r="A2" s="11" t="s">
        <v>25</v>
      </c>
      <c r="B2" s="12" t="s">
        <v>9</v>
      </c>
      <c r="C2" s="13">
        <v>27350</v>
      </c>
    </row>
    <row r="3" spans="1:3" ht="15.75" thickBot="1" x14ac:dyDescent="0.3">
      <c r="A3" s="5" t="s">
        <v>26</v>
      </c>
      <c r="B3" s="6" t="s">
        <v>46</v>
      </c>
      <c r="C3" s="7">
        <v>100000</v>
      </c>
    </row>
    <row r="4" spans="1:3" ht="15.75" thickBot="1" x14ac:dyDescent="0.3">
      <c r="A4" s="5" t="s">
        <v>27</v>
      </c>
      <c r="B4" s="6" t="s">
        <v>39</v>
      </c>
      <c r="C4" s="7">
        <v>15000</v>
      </c>
    </row>
    <row r="5" spans="1:3" ht="15.75" thickBot="1" x14ac:dyDescent="0.3">
      <c r="A5" s="5" t="s">
        <v>28</v>
      </c>
      <c r="B5" s="6" t="s">
        <v>40</v>
      </c>
      <c r="C5" s="7">
        <v>250000</v>
      </c>
    </row>
    <row r="6" spans="1:3" ht="15.75" thickBot="1" x14ac:dyDescent="0.3">
      <c r="A6" s="5" t="s">
        <v>29</v>
      </c>
      <c r="B6" s="6" t="s">
        <v>6</v>
      </c>
      <c r="C6" s="7">
        <v>394080</v>
      </c>
    </row>
    <row r="7" spans="1:3" ht="15.75" thickBot="1" x14ac:dyDescent="0.3">
      <c r="A7" s="5" t="s">
        <v>30</v>
      </c>
      <c r="B7" s="6" t="s">
        <v>5</v>
      </c>
      <c r="C7" s="7">
        <v>1201950.6499999999</v>
      </c>
    </row>
    <row r="8" spans="1:3" ht="15.75" thickBot="1" x14ac:dyDescent="0.3">
      <c r="A8" s="5" t="s">
        <v>31</v>
      </c>
      <c r="B8" s="6" t="s">
        <v>41</v>
      </c>
      <c r="C8" s="7">
        <v>207191</v>
      </c>
    </row>
    <row r="9" spans="1:3" ht="15.75" thickBot="1" x14ac:dyDescent="0.3">
      <c r="A9" s="5" t="s">
        <v>32</v>
      </c>
      <c r="B9" s="6" t="s">
        <v>42</v>
      </c>
      <c r="C9" s="7">
        <v>3969957.14</v>
      </c>
    </row>
    <row r="10" spans="1:3" ht="15.75" thickBot="1" x14ac:dyDescent="0.3">
      <c r="A10" s="5" t="s">
        <v>33</v>
      </c>
      <c r="B10" s="6" t="s">
        <v>3</v>
      </c>
      <c r="C10" s="7">
        <v>820310</v>
      </c>
    </row>
    <row r="11" spans="1:3" ht="15.75" thickBot="1" x14ac:dyDescent="0.3">
      <c r="A11" s="5" t="s">
        <v>34</v>
      </c>
      <c r="B11" s="6" t="s">
        <v>1</v>
      </c>
      <c r="C11" s="7">
        <v>1770079.65</v>
      </c>
    </row>
    <row r="12" spans="1:3" ht="15.75" thickBot="1" x14ac:dyDescent="0.3">
      <c r="A12" s="5" t="s">
        <v>35</v>
      </c>
      <c r="B12" s="6" t="s">
        <v>43</v>
      </c>
      <c r="C12" s="7">
        <v>1864718</v>
      </c>
    </row>
    <row r="13" spans="1:3" ht="15.75" thickBot="1" x14ac:dyDescent="0.3">
      <c r="A13" s="8" t="s">
        <v>36</v>
      </c>
      <c r="B13" s="9" t="s">
        <v>47</v>
      </c>
      <c r="C13" s="10">
        <v>500000</v>
      </c>
    </row>
    <row r="14" spans="1:3" ht="16.5" thickTop="1" thickBot="1" x14ac:dyDescent="0.3">
      <c r="A14" s="14"/>
      <c r="B14" s="14" t="s">
        <v>45</v>
      </c>
      <c r="C14" s="15">
        <f>SUM(C2:C13)</f>
        <v>11120636.439999999</v>
      </c>
    </row>
    <row r="15" spans="1:3" ht="15.75" thickTop="1" x14ac:dyDescent="0.25"/>
  </sheetData>
  <sortState ref="B2:C14">
    <sortCondition ref="B2"/>
  </sortState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operatorzy</vt:lpstr>
      <vt:lpstr>darowizny</vt:lpstr>
      <vt:lpstr>razem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Urbanska</dc:creator>
  <cp:lastModifiedBy>Krystyna Urbanska</cp:lastModifiedBy>
  <cp:lastPrinted>2013-02-15T13:18:14Z</cp:lastPrinted>
  <dcterms:created xsi:type="dcterms:W3CDTF">2013-02-05T13:33:47Z</dcterms:created>
  <dcterms:modified xsi:type="dcterms:W3CDTF">2013-03-21T09:39:37Z</dcterms:modified>
</cp:coreProperties>
</file>